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nviorg.org\documents\grandAssembly\2018GA\"/>
    </mc:Choice>
  </mc:AlternateContent>
  <bookViews>
    <workbookView xWindow="0" yWindow="0" windowWidth="19005" windowHeight="10095" activeTab="1"/>
  </bookViews>
  <sheets>
    <sheet name="Registration" sheetId="1" r:id="rId1"/>
    <sheet name="Housing" sheetId="2" r:id="rId2"/>
  </sheets>
  <definedNames>
    <definedName name="_xlnm.Print_Area" localSheetId="1">Housing!$A$1:$O$32</definedName>
    <definedName name="_xlnm.Print_Area" localSheetId="0">Registration!$A$1:$Z$55</definedName>
    <definedName name="_xlnm.Print_Titles" localSheetId="0">Registration!$11:$12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0" i="1" l="1"/>
  <c r="X50" i="1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K50" i="1"/>
  <c r="J50" i="1"/>
  <c r="Z45" i="1"/>
  <c r="Z44" i="1"/>
  <c r="Z13" i="1"/>
  <c r="W50" i="1"/>
  <c r="Y50" i="1"/>
  <c r="Z34" i="1"/>
  <c r="Z35" i="1"/>
  <c r="Z36" i="1"/>
  <c r="Z37" i="1"/>
  <c r="Z38" i="1"/>
  <c r="Z39" i="1"/>
  <c r="Z40" i="1"/>
  <c r="Z41" i="1"/>
  <c r="Z42" i="1"/>
  <c r="Z43" i="1"/>
  <c r="Z46" i="1"/>
  <c r="Z47" i="1"/>
  <c r="Z48" i="1"/>
  <c r="Z49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14" i="1"/>
  <c r="Z50" i="1"/>
  <c r="D50" i="1"/>
  <c r="E50" i="1"/>
  <c r="F50" i="1"/>
  <c r="G50" i="1"/>
  <c r="H50" i="1"/>
  <c r="I50" i="1"/>
  <c r="L50" i="1"/>
  <c r="M50" i="1"/>
  <c r="N50" i="1"/>
  <c r="O50" i="1"/>
  <c r="P50" i="1"/>
  <c r="Q50" i="1"/>
  <c r="R50" i="1"/>
  <c r="S50" i="1"/>
  <c r="T50" i="1"/>
  <c r="O32" i="2"/>
  <c r="Z52" i="1"/>
  <c r="Z54" i="1"/>
  <c r="C50" i="1"/>
</calcChain>
</file>

<file path=xl/sharedStrings.xml><?xml version="1.0" encoding="utf-8"?>
<sst xmlns="http://schemas.openxmlformats.org/spreadsheetml/2006/main" count="80" uniqueCount="65">
  <si>
    <t>TOTAL</t>
  </si>
  <si>
    <t xml:space="preserve"> </t>
  </si>
  <si>
    <t>M</t>
  </si>
  <si>
    <t>Street Address:</t>
  </si>
  <si>
    <t>Contact Address:</t>
  </si>
  <si>
    <t>City, ST  ZIP:</t>
  </si>
  <si>
    <t>Contact person:</t>
  </si>
  <si>
    <t>Email Address:</t>
  </si>
  <si>
    <t>Phone number:</t>
  </si>
  <si>
    <r>
      <t xml:space="preserve">PAYABLE TO:  </t>
    </r>
    <r>
      <rPr>
        <b/>
        <sz val="11"/>
        <rFont val="Calibri"/>
        <family val="2"/>
      </rPr>
      <t xml:space="preserve">Nevada Grand Assembly </t>
    </r>
  </si>
  <si>
    <t>Room #</t>
  </si>
  <si>
    <t>Total</t>
  </si>
  <si>
    <t>Assembly Name/ Number:</t>
  </si>
  <si>
    <r>
      <rPr>
        <sz val="11"/>
        <rFont val="Calibri"/>
        <family val="2"/>
      </rPr>
      <t xml:space="preserve">PLEASE NOTE:  </t>
    </r>
    <r>
      <rPr>
        <b/>
        <sz val="11"/>
        <rFont val="Calibri"/>
        <family val="2"/>
      </rPr>
      <t>THIS FORM MUST BE USED FOR ANY CHANGES OR UPDATES, WHICH ARE SUBJECT TO A $5.00 PER PERSON CHANGE FEE!</t>
    </r>
  </si>
  <si>
    <t>REFER TO THE GRAND ASSEMBLY REGISTRATION / HOUSING INSTRUCTIONS LETTER TO COMPLETE THESE FORMS</t>
  </si>
  <si>
    <t>Last Name, First Name</t>
  </si>
  <si>
    <t xml:space="preserve"> Bottled water @ $1.00</t>
  </si>
  <si>
    <t>Special Dietary Needs:</t>
  </si>
  <si>
    <t>Arrival Date</t>
  </si>
  <si>
    <t>Departure Date</t>
  </si>
  <si>
    <t>Occupant #1 Name</t>
  </si>
  <si>
    <t>Girl or Adult?</t>
  </si>
  <si>
    <t>Occupant #2 Name</t>
  </si>
  <si>
    <t xml:space="preserve">Girl or Adult? </t>
  </si>
  <si>
    <t>Occupant #3 Name</t>
  </si>
  <si>
    <t xml:space="preserve">Girl or Adult?  </t>
  </si>
  <si>
    <t>Occupant #4 Name</t>
  </si>
  <si>
    <t xml:space="preserve">Girl or Adult?    </t>
  </si>
  <si>
    <t>REGISTRATION TOTAL</t>
  </si>
  <si>
    <t xml:space="preserve">                             SPECIAL NEEDS: </t>
  </si>
  <si>
    <t>Grand Faith</t>
  </si>
  <si>
    <t>Photo Flash Drive Purchase @ $25</t>
  </si>
  <si>
    <r>
      <t xml:space="preserve">HOUSING TOTAL </t>
    </r>
    <r>
      <rPr>
        <b/>
        <i/>
        <sz val="11"/>
        <rFont val="Arial"/>
        <family val="2"/>
      </rPr>
      <t>(PULLED FROM HOUSING TAB ON SPREADSHEET)</t>
    </r>
  </si>
  <si>
    <r>
      <t xml:space="preserve">WRITE ONE SINGLE CHECK PAYABLE TO NEVADA GRAND ASSEMBLY FOR THIS AMOUNT </t>
    </r>
    <r>
      <rPr>
        <b/>
        <i/>
        <sz val="10"/>
        <rFont val="Arial"/>
        <family val="2"/>
      </rPr>
      <t>(Registration total plus Housing total)</t>
    </r>
  </si>
  <si>
    <t xml:space="preserve"># of Late/ Change Fee @ $5 </t>
  </si>
  <si>
    <r>
      <rPr>
        <sz val="11"/>
        <rFont val="Calibri"/>
        <family val="2"/>
      </rPr>
      <t xml:space="preserve">PLEASE NOTE:  </t>
    </r>
    <r>
      <rPr>
        <b/>
        <sz val="11"/>
        <rFont val="Calibri"/>
        <family val="2"/>
      </rPr>
      <t xml:space="preserve">THIS FORM MUST BE USED FOR ANY CHANGES OR UPDATES, WHICH ARE SUBJECT TO A $5.00 </t>
    </r>
    <r>
      <rPr>
        <b/>
        <u/>
        <sz val="11"/>
        <rFont val="Calibri"/>
        <family val="2"/>
      </rPr>
      <t>PER PERSON</t>
    </r>
    <r>
      <rPr>
        <b/>
        <sz val="11"/>
        <rFont val="Calibri"/>
        <family val="2"/>
      </rPr>
      <t xml:space="preserve"> CHANGE FEE!</t>
    </r>
  </si>
  <si>
    <r>
      <t xml:space="preserve">DEADLINE:  </t>
    </r>
    <r>
      <rPr>
        <b/>
        <sz val="11"/>
        <rFont val="Calibri"/>
        <family val="2"/>
      </rPr>
      <t xml:space="preserve">No later than May 1, 2018 - No Partial Payments.  Entire cost of housing and registration must accompany these forms! </t>
    </r>
  </si>
  <si>
    <r>
      <t>SEND MONIES AND FORMS TO:</t>
    </r>
    <r>
      <rPr>
        <b/>
        <sz val="11"/>
        <rFont val="Calibri"/>
        <family val="2"/>
      </rPr>
      <t xml:space="preserve"> Chris Lawton, 5309 Franklin Grove Street, North Las Vegas, NV 89081 (702) 301-4895, cdalawton@gmail.com</t>
    </r>
  </si>
  <si>
    <t>Grandie Party @ $26.00</t>
  </si>
  <si>
    <t>Saturday Practice Lunch @  $22.00</t>
  </si>
  <si>
    <t>Saturday FUN Night @ $28.00</t>
  </si>
  <si>
    <t>Sunday Grand Cross Lunch @ $28.00</t>
  </si>
  <si>
    <t>Monday General Lunch @ $25.00</t>
  </si>
  <si>
    <t>Monday Grand Banquet @ $33.00</t>
  </si>
  <si>
    <r>
      <t xml:space="preserve">LOCATION: </t>
    </r>
    <r>
      <rPr>
        <b/>
        <sz val="11"/>
        <rFont val="Calibri"/>
        <family val="2"/>
      </rPr>
      <t xml:space="preserve">Texas Station Casino,  2101 Texas Star Ln, North Las Vegas, NV 89032   (702) 631-1000 </t>
    </r>
  </si>
  <si>
    <r>
      <t>SEND MONIES AND FORMS TO:</t>
    </r>
    <r>
      <rPr>
        <b/>
        <sz val="11"/>
        <rFont val="Calibri"/>
        <family val="2"/>
      </rPr>
      <t xml:space="preserve">  Chris Lawton, 5309 Franklin Grove Street, North Las Vegas, NV 89081 (702) 301-4895, cdalawton@gmail.com</t>
    </r>
  </si>
  <si>
    <t># of Nights @ $125</t>
  </si>
  <si>
    <t># Rooms Late Check Out @ $25</t>
  </si>
  <si>
    <t>Service, Susie</t>
  </si>
  <si>
    <t>Tuesday NOAH/Gentlemen/Practice Lunch  @ $26.00</t>
  </si>
  <si>
    <t>Tuesday General Lunch @ $26.00</t>
  </si>
  <si>
    <t xml:space="preserve">Sunday General Lunch @ $28.00 </t>
  </si>
  <si>
    <t>Sunday General Dinner @ $20.00</t>
  </si>
  <si>
    <t>Rainbow Trails 
Annual Publication @ $5.00</t>
  </si>
  <si>
    <r>
      <t>Title/Affiliation -</t>
    </r>
    <r>
      <rPr>
        <sz val="9"/>
        <rFont val="Calibri"/>
        <family val="2"/>
      </rPr>
      <t xml:space="preserve"> Grand Office - OES/Masonic/Parent</t>
    </r>
  </si>
  <si>
    <r>
      <t>Registration</t>
    </r>
    <r>
      <rPr>
        <sz val="9"/>
        <rFont val="Calibri"/>
        <family val="2"/>
      </rPr>
      <t xml:space="preserve"> @ $30.00</t>
    </r>
  </si>
  <si>
    <t>ADULT SIZE - S M L XL 2XL 3XL 4XL</t>
  </si>
  <si>
    <t>Grand Banquet and Monday Evening Session Only @ $40.00</t>
  </si>
  <si>
    <t>Saturday  Breakfast @ $15.00</t>
  </si>
  <si>
    <t>Sunday Breakfast @ $18.00</t>
  </si>
  <si>
    <t>Monday  Breakfast @ $18.00</t>
  </si>
  <si>
    <t>Tuesday Breakfast @ $18.00</t>
  </si>
  <si>
    <t>Nevada  T-Shirt @$15 - 2XL  3XL  4XL</t>
  </si>
  <si>
    <t>Nevada  T-Shirt  @$10.00 - S M L XL</t>
  </si>
  <si>
    <t>CHANGE/LATE FEE 
@ $5.00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</si>
</sst>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;[Red]&quot;$&quot;#,##0"/>
    <numFmt numFmtId="166" formatCode="&quot;$&quot;#,##0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9"/>
      <color rgb="FFFF0000"/>
      <name val="Calibri"/>
      <family val="2"/>
    </font>
    <font>
      <b/>
      <sz val="19"/>
      <color rgb="FFFF0000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b/>
      <sz val="14"/>
      <color rgb="FFFF000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b/>
      <sz val="12"/>
      <color rgb="FFFF0000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Calibri"/>
      <family val="2"/>
    </font>
    <font>
      <sz val="9"/>
      <name val="Arial"/>
      <family val="2"/>
    </font>
    <font>
      <sz val="9"/>
      <name val="Calibri"/>
      <family val="2"/>
    </font>
    <font>
      <b/>
      <i/>
      <sz val="9"/>
      <name val="Arial"/>
      <family val="2"/>
    </font>
    <font>
      <b/>
      <i/>
      <sz val="9"/>
      <name val="Calibri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5" fillId="2" borderId="0" xfId="0" applyFont="1" applyFill="1"/>
    <xf numFmtId="0" fontId="3" fillId="0" borderId="0" xfId="0" applyFont="1" applyFill="1" applyAlignment="1">
      <alignment textRotation="60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11" fillId="0" borderId="5" xfId="0" applyFont="1" applyBorder="1" applyAlignment="1"/>
    <xf numFmtId="0" fontId="11" fillId="0" borderId="4" xfId="0" applyFont="1" applyBorder="1" applyAlignment="1"/>
    <xf numFmtId="0" fontId="11" fillId="0" borderId="2" xfId="0" applyFont="1" applyBorder="1" applyAlignment="1"/>
    <xf numFmtId="0" fontId="10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/>
    <xf numFmtId="164" fontId="0" fillId="0" borderId="0" xfId="0" applyNumberFormat="1"/>
    <xf numFmtId="0" fontId="13" fillId="0" borderId="0" xfId="0" applyFont="1"/>
    <xf numFmtId="164" fontId="13" fillId="0" borderId="0" xfId="0" applyNumberFormat="1" applyFont="1"/>
    <xf numFmtId="0" fontId="4" fillId="0" borderId="5" xfId="0" applyFont="1" applyBorder="1"/>
    <xf numFmtId="0" fontId="4" fillId="0" borderId="4" xfId="0" applyFont="1" applyBorder="1"/>
    <xf numFmtId="0" fontId="4" fillId="0" borderId="4" xfId="0" applyFont="1" applyFill="1" applyBorder="1"/>
    <xf numFmtId="164" fontId="4" fillId="0" borderId="9" xfId="0" applyNumberFormat="1" applyFont="1" applyBorder="1"/>
    <xf numFmtId="0" fontId="16" fillId="4" borderId="5" xfId="0" applyFont="1" applyFill="1" applyBorder="1" applyAlignment="1">
      <alignment vertical="center"/>
    </xf>
    <xf numFmtId="0" fontId="16" fillId="4" borderId="4" xfId="0" applyFont="1" applyFill="1" applyBorder="1" applyAlignment="1">
      <alignment vertical="center"/>
    </xf>
    <xf numFmtId="0" fontId="13" fillId="6" borderId="4" xfId="0" applyFont="1" applyFill="1" applyBorder="1"/>
    <xf numFmtId="164" fontId="13" fillId="6" borderId="1" xfId="0" applyNumberFormat="1" applyFont="1" applyFill="1" applyBorder="1"/>
    <xf numFmtId="0" fontId="17" fillId="0" borderId="0" xfId="0" applyFont="1" applyAlignment="1">
      <alignment horizontal="right"/>
    </xf>
    <xf numFmtId="0" fontId="17" fillId="0" borderId="0" xfId="0" applyFont="1"/>
    <xf numFmtId="164" fontId="17" fillId="0" borderId="0" xfId="0" applyNumberFormat="1" applyFont="1"/>
    <xf numFmtId="164" fontId="18" fillId="4" borderId="8" xfId="0" applyNumberFormat="1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Border="1" applyAlignment="1"/>
    <xf numFmtId="0" fontId="4" fillId="0" borderId="7" xfId="0" applyFont="1" applyFill="1" applyBorder="1"/>
    <xf numFmtId="0" fontId="16" fillId="4" borderId="10" xfId="0" applyFont="1" applyFill="1" applyBorder="1" applyAlignment="1">
      <alignment vertical="center"/>
    </xf>
    <xf numFmtId="0" fontId="21" fillId="6" borderId="5" xfId="0" applyFont="1" applyFill="1" applyBorder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/>
    <xf numFmtId="0" fontId="24" fillId="0" borderId="0" xfId="0" applyFont="1" applyAlignment="1">
      <alignment textRotation="75" wrapText="1"/>
    </xf>
    <xf numFmtId="0" fontId="24" fillId="0" borderId="0" xfId="0" applyFont="1" applyAlignment="1">
      <alignment horizontal="center" textRotation="75" wrapText="1"/>
    </xf>
    <xf numFmtId="0" fontId="24" fillId="3" borderId="0" xfId="0" applyFont="1" applyFill="1" applyAlignment="1">
      <alignment horizontal="center" textRotation="75" wrapText="1"/>
    </xf>
    <xf numFmtId="0" fontId="24" fillId="7" borderId="0" xfId="0" applyFont="1" applyFill="1" applyAlignment="1">
      <alignment horizontal="center" textRotation="75" wrapText="1"/>
    </xf>
    <xf numFmtId="0" fontId="24" fillId="8" borderId="0" xfId="0" applyFont="1" applyFill="1" applyAlignment="1">
      <alignment horizontal="center" textRotation="75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textRotation="60"/>
    </xf>
    <xf numFmtId="165" fontId="26" fillId="7" borderId="0" xfId="0" applyNumberFormat="1" applyFont="1" applyFill="1" applyAlignment="1">
      <alignment horizontal="center"/>
    </xf>
    <xf numFmtId="165" fontId="26" fillId="5" borderId="0" xfId="0" applyNumberFormat="1" applyFont="1" applyFill="1" applyAlignment="1">
      <alignment horizontal="center"/>
    </xf>
    <xf numFmtId="165" fontId="27" fillId="0" borderId="0" xfId="0" applyNumberFormat="1" applyFont="1" applyFill="1" applyAlignment="1">
      <alignment horizontal="center" textRotation="60"/>
    </xf>
    <xf numFmtId="166" fontId="24" fillId="0" borderId="0" xfId="0" applyNumberFormat="1" applyFont="1"/>
    <xf numFmtId="166" fontId="24" fillId="3" borderId="0" xfId="0" applyNumberFormat="1" applyFont="1" applyFill="1"/>
    <xf numFmtId="166" fontId="24" fillId="7" borderId="0" xfId="0" applyNumberFormat="1" applyFont="1" applyFill="1"/>
    <xf numFmtId="166" fontId="24" fillId="8" borderId="0" xfId="0" applyNumberFormat="1" applyFont="1" applyFill="1"/>
    <xf numFmtId="166" fontId="28" fillId="0" borderId="0" xfId="0" applyNumberFormat="1" applyFont="1"/>
    <xf numFmtId="166" fontId="28" fillId="3" borderId="0" xfId="0" applyNumberFormat="1" applyFont="1" applyFill="1"/>
    <xf numFmtId="166" fontId="28" fillId="7" borderId="0" xfId="0" applyNumberFormat="1" applyFont="1" applyFill="1"/>
    <xf numFmtId="166" fontId="28" fillId="8" borderId="0" xfId="0" applyNumberFormat="1" applyFont="1" applyFill="1"/>
    <xf numFmtId="0" fontId="5" fillId="0" borderId="0" xfId="0" applyFont="1" applyAlignment="1"/>
    <xf numFmtId="0" fontId="5" fillId="0" borderId="0" xfId="0" applyFont="1" applyAlignment="1">
      <alignment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Border="1" applyAlignment="1"/>
    <xf numFmtId="0" fontId="0" fillId="0" borderId="6" xfId="0" applyBorder="1" applyAlignment="1"/>
    <xf numFmtId="0" fontId="1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 wrapText="1"/>
    </xf>
    <xf numFmtId="0" fontId="0" fillId="0" borderId="3" xfId="0" applyBorder="1" applyAlignment="1"/>
    <xf numFmtId="0" fontId="5" fillId="0" borderId="4" xfId="0" applyFont="1" applyBorder="1" applyAlignment="1">
      <alignment horizontal="right"/>
    </xf>
    <xf numFmtId="0" fontId="0" fillId="0" borderId="4" xfId="0" applyBorder="1" applyAlignment="1"/>
    <xf numFmtId="0" fontId="5" fillId="0" borderId="3" xfId="0" applyFont="1" applyBorder="1" applyAlignment="1">
      <alignment horizontal="right"/>
    </xf>
    <xf numFmtId="0" fontId="2" fillId="0" borderId="4" xfId="1" applyBorder="1" applyAlignment="1" applyProtection="1">
      <alignment horizontal="right"/>
    </xf>
    <xf numFmtId="0" fontId="4" fillId="0" borderId="3" xfId="0" applyFont="1" applyBorder="1" applyAlignment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4" fillId="0" borderId="4" xfId="0" applyFont="1" applyBorder="1" applyAlignment="1">
      <alignment horizontal="right"/>
    </xf>
    <xf numFmtId="0" fontId="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9" fillId="0" borderId="4" xfId="1" applyFont="1" applyBorder="1" applyAlignment="1" applyProtection="1">
      <alignment horizontal="right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5">
    <dxf>
      <numFmt numFmtId="164" formatCode="&quot;$&quot;#,##0.00"/>
    </dxf>
    <dxf>
      <font>
        <strike val="0"/>
        <outline val="0"/>
        <shadow val="0"/>
        <u val="none"/>
        <vertAlign val="baseline"/>
        <sz val="11"/>
        <color auto="1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solid">
          <fgColor indexed="64"/>
          <bgColor theme="5" tint="0.79998168889431442"/>
        </patternFill>
      </fill>
    </dxf>
    <dxf>
      <numFmt numFmtId="164" formatCode="&quot;$&quot;#,##0.00"/>
      <fill>
        <patternFill patternType="solid">
          <fgColor indexed="64"/>
          <bgColor theme="5" tint="0.79998168889431442"/>
        </patternFill>
      </fill>
    </dxf>
    <dxf>
      <fill>
        <patternFill>
          <fgColor indexed="64"/>
          <bgColor theme="7" tint="0.59999389629810485"/>
        </patternFill>
      </fill>
    </dxf>
    <dxf>
      <numFmt numFmtId="164" formatCode="&quot;$&quot;#,##0.00"/>
      <fill>
        <patternFill patternType="solid">
          <fgColor indexed="64"/>
          <bgColor theme="5" tint="0.79998168889431442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</font>
      <alignment horizontal="general" vertical="bottom" textRotation="75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2:Z50" totalsRowShown="0" headerRowDxfId="14" tableBorderDxfId="13">
  <tableColumns count="26">
    <tableColumn id="1" name="Last Name, First Name"/>
    <tableColumn id="2" name="Title/Affiliation - Grand Office - OES/Masonic/Parent"/>
    <tableColumn id="3" name="Registration @ $30.00"/>
    <tableColumn id="4" name="Grandie Party @ $26.00"/>
    <tableColumn id="18" name="Saturday  Breakfast @ $15.00" dataDxfId="12"/>
    <tableColumn id="5" name="Saturday Practice Lunch @  $22.00"/>
    <tableColumn id="6" name="Saturday FUN Night @ $28.00"/>
    <tableColumn id="7" name="Sunday Breakfast @ $18.00"/>
    <tableColumn id="19" name="Sunday Grand Cross Lunch @ $28.00" dataDxfId="11"/>
    <tableColumn id="24" name="Sunday General Lunch @ $28.00 " dataDxfId="10"/>
    <tableColumn id="25" name="Sunday General Dinner @ $20.00" dataDxfId="9"/>
    <tableColumn id="20" name="Monday  Breakfast @ $18.00" dataDxfId="8"/>
    <tableColumn id="8" name="Monday General Lunch @ $25.00"/>
    <tableColumn id="9" name="Monday Grand Banquet @ $33.00"/>
    <tableColumn id="10" name="Grand Banquet and Monday Evening Session Only @ $40.00"/>
    <tableColumn id="21" name="Tuesday Breakfast @ $18.00" dataDxfId="7"/>
    <tableColumn id="11" name="Tuesday NOAH/Gentlemen/Practice Lunch  @ $26.00"/>
    <tableColumn id="12" name="Tuesday General Lunch @ $26.00"/>
    <tableColumn id="13" name=" Bottled water @ $1.00"/>
    <tableColumn id="14" name="Nevada  T-Shirt  @$10.00 - S M L XL"/>
    <tableColumn id="26" name="Nevada  T-Shirt @$15 - 2XL  3XL  4XL" dataDxfId="6"/>
    <tableColumn id="15" name="ADULT SIZE - S M L XL 2XL 3XL 4XL" dataDxfId="5"/>
    <tableColumn id="16" name="Photo Flash Drive Purchase @ $25" dataDxfId="4"/>
    <tableColumn id="22" name="Rainbow Trails _x000a_Annual Publication @ $5.00" dataDxfId="3"/>
    <tableColumn id="23" name="CHANGE/LATE FEE _x000a_@ $5.00 PER PERSON" dataDxfId="2"/>
    <tableColumn id="17" name="TOTAL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2:O32" totalsRowShown="0" headerRowDxfId="1">
  <tableColumns count="15">
    <tableColumn id="1" name="Room #"/>
    <tableColumn id="2" name="Arrival Date"/>
    <tableColumn id="3" name="Departure Date"/>
    <tableColumn id="4" name="Occupant #1 Name"/>
    <tableColumn id="5" name="Girl or Adult?"/>
    <tableColumn id="6" name="Occupant #2 Name"/>
    <tableColumn id="7" name="Girl or Adult? "/>
    <tableColumn id="8" name="Occupant #3 Name"/>
    <tableColumn id="9" name="Girl or Adult?  "/>
    <tableColumn id="10" name="Occupant #4 Name"/>
    <tableColumn id="11" name="Girl or Adult?    "/>
    <tableColumn id="15" name="# of Nights @ $125"/>
    <tableColumn id="16" name="# of Late/ Change Fee @ $5 "/>
    <tableColumn id="13" name="# Rooms Late Check Out @ $25"/>
    <tableColumn id="14" name="Total" dataDxfId="0">
      <calculatedColumnFormula>SUM(#REF!*115)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5"/>
  <sheetViews>
    <sheetView showWhiteSpace="0" zoomScale="90" zoomScaleNormal="90" zoomScaleSheetLayoutView="80" zoomScalePageLayoutView="90" workbookViewId="0"/>
  </sheetViews>
  <sheetFormatPr defaultColWidth="11.42578125" defaultRowHeight="12.75" x14ac:dyDescent="0.2"/>
  <cols>
    <col min="1" max="1" width="20.140625" style="1" customWidth="1"/>
    <col min="2" max="2" width="17.140625" style="1" customWidth="1"/>
    <col min="3" max="21" width="6.42578125" style="1" customWidth="1"/>
    <col min="22" max="25" width="6.42578125" style="2" customWidth="1"/>
    <col min="26" max="26" width="12.7109375" style="1" customWidth="1"/>
    <col min="27" max="16384" width="11.42578125" style="1"/>
  </cols>
  <sheetData>
    <row r="1" spans="1:26" ht="30" customHeight="1" x14ac:dyDescent="0.25">
      <c r="A1" s="10" t="s">
        <v>12</v>
      </c>
      <c r="B1" s="75"/>
      <c r="C1" s="76"/>
      <c r="D1" s="76"/>
      <c r="E1" s="76"/>
      <c r="F1" s="76"/>
      <c r="G1" s="76"/>
      <c r="H1" s="76"/>
      <c r="I1" s="36"/>
      <c r="J1" s="36"/>
      <c r="K1" s="36"/>
      <c r="L1" s="36"/>
      <c r="N1" s="74" t="s">
        <v>3</v>
      </c>
      <c r="O1" s="71"/>
      <c r="P1" s="71"/>
      <c r="Q1" s="71"/>
      <c r="R1" s="79"/>
      <c r="S1" s="76"/>
      <c r="T1" s="76"/>
      <c r="U1" s="76"/>
      <c r="V1" s="76"/>
      <c r="W1" s="76"/>
      <c r="X1" s="76"/>
      <c r="Y1" s="76"/>
      <c r="Z1" s="76"/>
    </row>
    <row r="2" spans="1:26" ht="30" customHeight="1" x14ac:dyDescent="0.25">
      <c r="A2" s="10" t="s">
        <v>4</v>
      </c>
      <c r="B2" s="77"/>
      <c r="C2" s="78"/>
      <c r="D2" s="78"/>
      <c r="E2" s="78"/>
      <c r="F2" s="78"/>
      <c r="G2" s="78"/>
      <c r="H2" s="78"/>
      <c r="I2" s="36"/>
      <c r="J2" s="36"/>
      <c r="K2" s="36"/>
      <c r="L2" s="36"/>
      <c r="N2" s="74" t="s">
        <v>5</v>
      </c>
      <c r="O2" s="71"/>
      <c r="P2" s="71"/>
      <c r="Q2" s="71"/>
      <c r="R2" s="77"/>
      <c r="S2" s="78"/>
      <c r="T2" s="78"/>
      <c r="U2" s="78"/>
      <c r="V2" s="78"/>
      <c r="W2" s="78"/>
      <c r="X2" s="78"/>
      <c r="Y2" s="78"/>
      <c r="Z2" s="78"/>
    </row>
    <row r="3" spans="1:26" ht="30" customHeight="1" x14ac:dyDescent="0.25">
      <c r="A3" s="10" t="s">
        <v>6</v>
      </c>
      <c r="B3" s="77"/>
      <c r="C3" s="78"/>
      <c r="D3" s="78"/>
      <c r="E3" s="78"/>
      <c r="F3" s="78"/>
      <c r="G3" s="78"/>
      <c r="H3" s="78"/>
      <c r="I3" s="36"/>
      <c r="J3" s="36"/>
      <c r="K3" s="36"/>
      <c r="L3" s="36"/>
      <c r="O3" s="74" t="s">
        <v>7</v>
      </c>
      <c r="P3" s="74"/>
      <c r="Q3" s="71"/>
      <c r="R3" s="80"/>
      <c r="S3" s="78"/>
      <c r="T3" s="78"/>
      <c r="U3" s="78"/>
      <c r="V3" s="78"/>
      <c r="W3" s="78"/>
      <c r="X3" s="78"/>
      <c r="Y3" s="78"/>
      <c r="Z3" s="78"/>
    </row>
    <row r="4" spans="1:26" ht="30" customHeight="1" thickBot="1" x14ac:dyDescent="0.35">
      <c r="A4" s="10" t="s">
        <v>8</v>
      </c>
      <c r="B4" s="77"/>
      <c r="C4" s="78"/>
      <c r="D4" s="78"/>
      <c r="E4" s="78"/>
      <c r="F4" s="78"/>
      <c r="G4" s="78"/>
      <c r="H4" s="78"/>
      <c r="I4" s="36"/>
      <c r="J4" s="36"/>
      <c r="K4" s="36"/>
      <c r="L4" s="36"/>
      <c r="M4" s="70" t="s">
        <v>17</v>
      </c>
      <c r="N4" s="71"/>
      <c r="O4" s="71"/>
      <c r="P4" s="71"/>
      <c r="Q4" s="71"/>
      <c r="R4" s="68"/>
      <c r="S4" s="69"/>
      <c r="T4" s="69"/>
      <c r="U4" s="69"/>
      <c r="V4" s="69"/>
      <c r="W4" s="69"/>
      <c r="X4" s="69"/>
      <c r="Y4" s="69"/>
      <c r="Z4" s="69"/>
    </row>
    <row r="5" spans="1:26" ht="30" customHeight="1" thickTop="1" x14ac:dyDescent="0.4">
      <c r="A5" s="72" t="s">
        <v>14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5" x14ac:dyDescent="0.25">
      <c r="A6" s="64" t="s">
        <v>36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6" ht="15" x14ac:dyDescent="0.25">
      <c r="A7" s="9" t="s">
        <v>13</v>
      </c>
      <c r="B7" s="11"/>
      <c r="C7" s="11"/>
      <c r="D7" s="11"/>
      <c r="E7" s="18"/>
      <c r="F7" s="11"/>
      <c r="G7" s="11"/>
      <c r="H7" s="11"/>
      <c r="I7" s="18"/>
      <c r="J7" s="44"/>
      <c r="K7" s="44"/>
      <c r="L7" s="18"/>
      <c r="M7" s="11"/>
      <c r="N7" s="11"/>
      <c r="O7" s="11"/>
      <c r="P7" s="18"/>
      <c r="Q7" s="11"/>
      <c r="R7" s="11"/>
      <c r="S7" s="11"/>
      <c r="T7" s="17"/>
      <c r="U7" s="45"/>
      <c r="V7" s="11"/>
    </row>
    <row r="8" spans="1:26" ht="15" x14ac:dyDescent="0.25">
      <c r="A8" s="64" t="s">
        <v>9</v>
      </c>
      <c r="B8" s="64"/>
      <c r="C8" s="64"/>
      <c r="D8" s="64"/>
      <c r="E8" s="64"/>
      <c r="F8" s="64"/>
      <c r="G8" s="64"/>
      <c r="H8" s="64"/>
      <c r="I8" s="18"/>
      <c r="J8" s="44"/>
      <c r="K8" s="44"/>
      <c r="L8" s="18"/>
      <c r="M8" s="3"/>
      <c r="N8" s="3"/>
      <c r="O8" s="3"/>
      <c r="P8" s="3"/>
      <c r="Q8" s="3"/>
      <c r="R8" s="3"/>
      <c r="S8" s="3"/>
      <c r="T8" s="3"/>
      <c r="U8" s="3"/>
      <c r="V8" s="3" t="s">
        <v>1</v>
      </c>
    </row>
    <row r="9" spans="1:26" ht="15" x14ac:dyDescent="0.25">
      <c r="A9" s="65" t="s">
        <v>37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18"/>
      <c r="Q9" s="11"/>
      <c r="R9" s="3"/>
      <c r="S9" s="3"/>
      <c r="T9" s="3"/>
      <c r="U9" s="3"/>
      <c r="V9" s="3" t="s">
        <v>1</v>
      </c>
    </row>
    <row r="10" spans="1:26" ht="15" x14ac:dyDescent="0.25">
      <c r="A10" s="64" t="s">
        <v>44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18"/>
      <c r="Q10" s="11"/>
      <c r="R10" s="3"/>
      <c r="S10" s="3"/>
      <c r="T10" s="3"/>
      <c r="U10" s="3"/>
      <c r="V10" s="5"/>
    </row>
    <row r="11" spans="1:26" ht="14.1" customHeight="1" x14ac:dyDescent="0.25">
      <c r="A11" s="66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s="52" customFormat="1" ht="177.75" customHeight="1" x14ac:dyDescent="0.2">
      <c r="A12" s="46" t="s">
        <v>15</v>
      </c>
      <c r="B12" s="46" t="s">
        <v>54</v>
      </c>
      <c r="C12" s="47" t="s">
        <v>55</v>
      </c>
      <c r="D12" s="47" t="s">
        <v>38</v>
      </c>
      <c r="E12" s="47" t="s">
        <v>58</v>
      </c>
      <c r="F12" s="47" t="s">
        <v>39</v>
      </c>
      <c r="G12" s="47" t="s">
        <v>40</v>
      </c>
      <c r="H12" s="47" t="s">
        <v>59</v>
      </c>
      <c r="I12" s="47" t="s">
        <v>41</v>
      </c>
      <c r="J12" s="47" t="s">
        <v>51</v>
      </c>
      <c r="K12" s="47" t="s">
        <v>52</v>
      </c>
      <c r="L12" s="47" t="s">
        <v>60</v>
      </c>
      <c r="M12" s="47" t="s">
        <v>42</v>
      </c>
      <c r="N12" s="47" t="s">
        <v>43</v>
      </c>
      <c r="O12" s="47" t="s">
        <v>57</v>
      </c>
      <c r="P12" s="47" t="s">
        <v>61</v>
      </c>
      <c r="Q12" s="47" t="s">
        <v>49</v>
      </c>
      <c r="R12" s="47" t="s">
        <v>50</v>
      </c>
      <c r="S12" s="47" t="s">
        <v>16</v>
      </c>
      <c r="T12" s="48" t="s">
        <v>63</v>
      </c>
      <c r="U12" s="48" t="s">
        <v>62</v>
      </c>
      <c r="V12" s="49" t="s">
        <v>56</v>
      </c>
      <c r="W12" s="48" t="s">
        <v>31</v>
      </c>
      <c r="X12" s="48" t="s">
        <v>53</v>
      </c>
      <c r="Y12" s="50" t="s">
        <v>64</v>
      </c>
      <c r="Z12" s="51" t="s">
        <v>0</v>
      </c>
    </row>
    <row r="13" spans="1:26" s="55" customFormat="1" ht="24" customHeight="1" x14ac:dyDescent="0.2">
      <c r="A13" s="54" t="s">
        <v>48</v>
      </c>
      <c r="B13" s="54" t="s">
        <v>30</v>
      </c>
      <c r="C13" s="54">
        <v>30</v>
      </c>
      <c r="D13" s="54">
        <v>26</v>
      </c>
      <c r="E13" s="54">
        <v>15</v>
      </c>
      <c r="F13" s="54">
        <v>22</v>
      </c>
      <c r="G13" s="54">
        <v>28</v>
      </c>
      <c r="H13" s="54">
        <v>18</v>
      </c>
      <c r="I13" s="54">
        <v>28</v>
      </c>
      <c r="J13" s="54">
        <v>28</v>
      </c>
      <c r="K13" s="54">
        <v>20</v>
      </c>
      <c r="L13" s="54">
        <v>18</v>
      </c>
      <c r="M13" s="54">
        <v>25</v>
      </c>
      <c r="N13" s="54">
        <v>33</v>
      </c>
      <c r="O13" s="54">
        <v>40</v>
      </c>
      <c r="P13" s="54">
        <v>18</v>
      </c>
      <c r="Q13" s="54">
        <v>26</v>
      </c>
      <c r="R13" s="54">
        <v>26</v>
      </c>
      <c r="S13" s="54">
        <v>3</v>
      </c>
      <c r="T13" s="54">
        <v>10</v>
      </c>
      <c r="U13" s="54">
        <v>15</v>
      </c>
      <c r="V13" s="53" t="s">
        <v>2</v>
      </c>
      <c r="W13" s="54">
        <v>25</v>
      </c>
      <c r="X13" s="54">
        <v>5</v>
      </c>
      <c r="Y13" s="54">
        <v>5</v>
      </c>
      <c r="Z13" s="54">
        <f t="shared" ref="Z13:Z49" si="0">SUM(C13:Y13)</f>
        <v>464</v>
      </c>
    </row>
    <row r="14" spans="1:26" s="7" customFormat="1" ht="24" customHeight="1" x14ac:dyDescent="0.2">
      <c r="A14"/>
      <c r="B1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7"/>
      <c r="U14" s="57"/>
      <c r="V14" s="58"/>
      <c r="W14" s="57"/>
      <c r="X14" s="57"/>
      <c r="Y14" s="59"/>
      <c r="Z14" s="19">
        <f t="shared" si="0"/>
        <v>0</v>
      </c>
    </row>
    <row r="15" spans="1:26" s="7" customFormat="1" ht="24" customHeight="1" x14ac:dyDescent="0.2">
      <c r="A15"/>
      <c r="B1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7"/>
      <c r="U15" s="57"/>
      <c r="V15" s="58"/>
      <c r="W15" s="57"/>
      <c r="X15" s="57"/>
      <c r="Y15" s="59"/>
      <c r="Z15" s="19">
        <f t="shared" si="0"/>
        <v>0</v>
      </c>
    </row>
    <row r="16" spans="1:26" s="7" customFormat="1" ht="24" customHeight="1" x14ac:dyDescent="0.2">
      <c r="A16"/>
      <c r="B1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7"/>
      <c r="U16" s="57"/>
      <c r="V16" s="58"/>
      <c r="W16" s="57"/>
      <c r="X16" s="57"/>
      <c r="Y16" s="59"/>
      <c r="Z16" s="19">
        <f t="shared" si="0"/>
        <v>0</v>
      </c>
    </row>
    <row r="17" spans="1:26" s="7" customFormat="1" ht="24" customHeight="1" x14ac:dyDescent="0.2">
      <c r="A17"/>
      <c r="B17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7"/>
      <c r="U17" s="57"/>
      <c r="V17" s="58"/>
      <c r="W17" s="57"/>
      <c r="X17" s="57"/>
      <c r="Y17" s="59"/>
      <c r="Z17" s="19">
        <f t="shared" si="0"/>
        <v>0</v>
      </c>
    </row>
    <row r="18" spans="1:26" s="7" customFormat="1" ht="24" customHeight="1" x14ac:dyDescent="0.2">
      <c r="A18"/>
      <c r="B1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7"/>
      <c r="U18" s="57"/>
      <c r="V18" s="58"/>
      <c r="W18" s="57"/>
      <c r="X18" s="57"/>
      <c r="Y18" s="59"/>
      <c r="Z18" s="19">
        <f t="shared" si="0"/>
        <v>0</v>
      </c>
    </row>
    <row r="19" spans="1:26" s="7" customFormat="1" ht="24" customHeight="1" x14ac:dyDescent="0.2">
      <c r="A19"/>
      <c r="B19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/>
      <c r="U19" s="57"/>
      <c r="V19" s="58"/>
      <c r="W19" s="57"/>
      <c r="X19" s="57"/>
      <c r="Y19" s="59"/>
      <c r="Z19" s="19">
        <f t="shared" si="0"/>
        <v>0</v>
      </c>
    </row>
    <row r="20" spans="1:26" s="7" customFormat="1" ht="24" customHeight="1" x14ac:dyDescent="0.2">
      <c r="A20"/>
      <c r="B20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7"/>
      <c r="U20" s="57"/>
      <c r="V20" s="58"/>
      <c r="W20" s="57"/>
      <c r="X20" s="57"/>
      <c r="Y20" s="59"/>
      <c r="Z20" s="19">
        <f t="shared" si="0"/>
        <v>0</v>
      </c>
    </row>
    <row r="21" spans="1:26" s="7" customFormat="1" ht="24" customHeight="1" x14ac:dyDescent="0.2">
      <c r="A21"/>
      <c r="B21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7"/>
      <c r="U21" s="57"/>
      <c r="V21" s="58"/>
      <c r="W21" s="57"/>
      <c r="X21" s="57"/>
      <c r="Y21" s="59"/>
      <c r="Z21" s="19">
        <f t="shared" si="0"/>
        <v>0</v>
      </c>
    </row>
    <row r="22" spans="1:26" s="7" customFormat="1" ht="24" customHeight="1" x14ac:dyDescent="0.2">
      <c r="A22"/>
      <c r="B22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57"/>
      <c r="V22" s="58"/>
      <c r="W22" s="57"/>
      <c r="X22" s="57"/>
      <c r="Y22" s="59"/>
      <c r="Z22" s="19">
        <f t="shared" si="0"/>
        <v>0</v>
      </c>
    </row>
    <row r="23" spans="1:26" s="7" customFormat="1" ht="24" customHeight="1" x14ac:dyDescent="0.2">
      <c r="A23"/>
      <c r="B2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7"/>
      <c r="U23" s="57"/>
      <c r="V23" s="58"/>
      <c r="W23" s="57"/>
      <c r="X23" s="57"/>
      <c r="Y23" s="59"/>
      <c r="Z23" s="19">
        <f t="shared" si="0"/>
        <v>0</v>
      </c>
    </row>
    <row r="24" spans="1:26" s="7" customFormat="1" ht="24" customHeight="1" x14ac:dyDescent="0.2">
      <c r="A24"/>
      <c r="B24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7"/>
      <c r="U24" s="57"/>
      <c r="V24" s="58"/>
      <c r="W24" s="57"/>
      <c r="X24" s="57"/>
      <c r="Y24" s="59"/>
      <c r="Z24" s="19">
        <f t="shared" si="0"/>
        <v>0</v>
      </c>
    </row>
    <row r="25" spans="1:26" s="7" customFormat="1" ht="24" customHeight="1" x14ac:dyDescent="0.2">
      <c r="A25"/>
      <c r="B2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  <c r="U25" s="57"/>
      <c r="V25" s="58"/>
      <c r="W25" s="57"/>
      <c r="X25" s="57"/>
      <c r="Y25" s="59"/>
      <c r="Z25" s="19">
        <f t="shared" si="0"/>
        <v>0</v>
      </c>
    </row>
    <row r="26" spans="1:26" s="7" customFormat="1" ht="24" customHeight="1" x14ac:dyDescent="0.2">
      <c r="A26"/>
      <c r="B2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7"/>
      <c r="U26" s="57"/>
      <c r="V26" s="58"/>
      <c r="W26" s="57"/>
      <c r="X26" s="57"/>
      <c r="Y26" s="59"/>
      <c r="Z26" s="19">
        <f t="shared" si="0"/>
        <v>0</v>
      </c>
    </row>
    <row r="27" spans="1:26" s="7" customFormat="1" ht="24" customHeight="1" x14ac:dyDescent="0.2">
      <c r="A27"/>
      <c r="B27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7"/>
      <c r="U27" s="57"/>
      <c r="V27" s="58"/>
      <c r="W27" s="57"/>
      <c r="X27" s="57"/>
      <c r="Y27" s="59"/>
      <c r="Z27" s="19">
        <f t="shared" si="0"/>
        <v>0</v>
      </c>
    </row>
    <row r="28" spans="1:26" s="7" customFormat="1" ht="24" customHeight="1" x14ac:dyDescent="0.2">
      <c r="A28"/>
      <c r="B28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  <c r="U28" s="57"/>
      <c r="V28" s="58"/>
      <c r="W28" s="57"/>
      <c r="X28" s="57"/>
      <c r="Y28" s="59"/>
      <c r="Z28" s="19">
        <f t="shared" si="0"/>
        <v>0</v>
      </c>
    </row>
    <row r="29" spans="1:26" s="7" customFormat="1" ht="24" customHeight="1" x14ac:dyDescent="0.2">
      <c r="A29"/>
      <c r="B29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7"/>
      <c r="U29" s="57"/>
      <c r="V29" s="58"/>
      <c r="W29" s="57"/>
      <c r="X29" s="57"/>
      <c r="Y29" s="59"/>
      <c r="Z29" s="19">
        <f t="shared" si="0"/>
        <v>0</v>
      </c>
    </row>
    <row r="30" spans="1:26" s="7" customFormat="1" ht="24" customHeight="1" x14ac:dyDescent="0.2">
      <c r="A30"/>
      <c r="B30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7"/>
      <c r="U30" s="57"/>
      <c r="V30" s="58"/>
      <c r="W30" s="57"/>
      <c r="X30" s="57"/>
      <c r="Y30" s="59"/>
      <c r="Z30" s="19">
        <f t="shared" si="0"/>
        <v>0</v>
      </c>
    </row>
    <row r="31" spans="1:26" s="7" customFormat="1" ht="24" customHeight="1" x14ac:dyDescent="0.2">
      <c r="A31"/>
      <c r="B31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57"/>
      <c r="V31" s="58"/>
      <c r="W31" s="57"/>
      <c r="X31" s="57"/>
      <c r="Y31" s="59"/>
      <c r="Z31" s="19">
        <f t="shared" si="0"/>
        <v>0</v>
      </c>
    </row>
    <row r="32" spans="1:26" s="7" customFormat="1" ht="24" customHeight="1" x14ac:dyDescent="0.2">
      <c r="A32"/>
      <c r="B32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57"/>
      <c r="V32" s="58"/>
      <c r="W32" s="57"/>
      <c r="X32" s="57"/>
      <c r="Y32" s="59"/>
      <c r="Z32" s="19">
        <f t="shared" si="0"/>
        <v>0</v>
      </c>
    </row>
    <row r="33" spans="1:26" s="7" customFormat="1" ht="24" customHeight="1" x14ac:dyDescent="0.2">
      <c r="A33"/>
      <c r="B33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7"/>
      <c r="U33" s="57"/>
      <c r="V33" s="58"/>
      <c r="W33" s="57"/>
      <c r="X33" s="57"/>
      <c r="Y33" s="59"/>
      <c r="Z33" s="19">
        <f t="shared" si="0"/>
        <v>0</v>
      </c>
    </row>
    <row r="34" spans="1:26" s="7" customFormat="1" ht="24" customHeight="1" x14ac:dyDescent="0.2">
      <c r="A34"/>
      <c r="B34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7"/>
      <c r="V34" s="58"/>
      <c r="W34" s="57"/>
      <c r="X34" s="57"/>
      <c r="Y34" s="59"/>
      <c r="Z34" s="19">
        <f t="shared" si="0"/>
        <v>0</v>
      </c>
    </row>
    <row r="35" spans="1:26" s="7" customFormat="1" ht="24" customHeight="1" x14ac:dyDescent="0.2">
      <c r="A35"/>
      <c r="B3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/>
      <c r="U35" s="57"/>
      <c r="V35" s="58"/>
      <c r="W35" s="57"/>
      <c r="X35" s="57"/>
      <c r="Y35" s="59"/>
      <c r="Z35" s="19">
        <f t="shared" si="0"/>
        <v>0</v>
      </c>
    </row>
    <row r="36" spans="1:26" s="7" customFormat="1" ht="24" customHeight="1" x14ac:dyDescent="0.2">
      <c r="A36"/>
      <c r="B3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57"/>
      <c r="V36" s="58"/>
      <c r="W36" s="57"/>
      <c r="X36" s="57"/>
      <c r="Y36" s="59"/>
      <c r="Z36" s="19">
        <f t="shared" si="0"/>
        <v>0</v>
      </c>
    </row>
    <row r="37" spans="1:26" s="7" customFormat="1" ht="24" customHeight="1" x14ac:dyDescent="0.2">
      <c r="A37"/>
      <c r="B37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7"/>
      <c r="U37" s="57"/>
      <c r="V37" s="58"/>
      <c r="W37" s="57"/>
      <c r="X37" s="57"/>
      <c r="Y37" s="59"/>
      <c r="Z37" s="19">
        <f t="shared" si="0"/>
        <v>0</v>
      </c>
    </row>
    <row r="38" spans="1:26" s="7" customFormat="1" ht="24" customHeight="1" x14ac:dyDescent="0.2">
      <c r="A38"/>
      <c r="B38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57"/>
      <c r="V38" s="58"/>
      <c r="W38" s="57"/>
      <c r="X38" s="57"/>
      <c r="Y38" s="59"/>
      <c r="Z38" s="19">
        <f t="shared" si="0"/>
        <v>0</v>
      </c>
    </row>
    <row r="39" spans="1:26" s="7" customFormat="1" ht="24" customHeight="1" x14ac:dyDescent="0.2">
      <c r="A39"/>
      <c r="B39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7"/>
      <c r="U39" s="57"/>
      <c r="V39" s="58"/>
      <c r="W39" s="57"/>
      <c r="X39" s="57"/>
      <c r="Y39" s="59"/>
      <c r="Z39" s="19">
        <f t="shared" si="0"/>
        <v>0</v>
      </c>
    </row>
    <row r="40" spans="1:26" s="7" customFormat="1" ht="24" customHeight="1" x14ac:dyDescent="0.2">
      <c r="A40"/>
      <c r="B4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7"/>
      <c r="U40" s="57"/>
      <c r="V40" s="58"/>
      <c r="W40" s="57"/>
      <c r="X40" s="57"/>
      <c r="Y40" s="59"/>
      <c r="Z40" s="19">
        <f t="shared" si="0"/>
        <v>0</v>
      </c>
    </row>
    <row r="41" spans="1:26" s="7" customFormat="1" ht="24" customHeight="1" x14ac:dyDescent="0.2">
      <c r="A41"/>
      <c r="B41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7"/>
      <c r="U41" s="57"/>
      <c r="V41" s="58"/>
      <c r="W41" s="57"/>
      <c r="X41" s="57"/>
      <c r="Y41" s="59"/>
      <c r="Z41" s="19">
        <f t="shared" si="0"/>
        <v>0</v>
      </c>
    </row>
    <row r="42" spans="1:26" s="7" customFormat="1" ht="24" customHeight="1" x14ac:dyDescent="0.2">
      <c r="A42"/>
      <c r="B4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7"/>
      <c r="U42" s="57"/>
      <c r="V42" s="58"/>
      <c r="W42" s="57"/>
      <c r="X42" s="57"/>
      <c r="Y42" s="59"/>
      <c r="Z42" s="19">
        <f t="shared" si="0"/>
        <v>0</v>
      </c>
    </row>
    <row r="43" spans="1:26" s="7" customFormat="1" ht="24" customHeight="1" x14ac:dyDescent="0.2">
      <c r="A43"/>
      <c r="B43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7"/>
      <c r="U43" s="57"/>
      <c r="V43" s="58"/>
      <c r="W43" s="57"/>
      <c r="X43" s="57"/>
      <c r="Y43" s="59"/>
      <c r="Z43" s="19">
        <f t="shared" si="0"/>
        <v>0</v>
      </c>
    </row>
    <row r="44" spans="1:26" s="7" customFormat="1" ht="24" customHeight="1" x14ac:dyDescent="0.2">
      <c r="A44"/>
      <c r="B44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7"/>
      <c r="U44" s="57"/>
      <c r="V44" s="58"/>
      <c r="W44" s="57"/>
      <c r="X44" s="57"/>
      <c r="Y44" s="59"/>
      <c r="Z44" s="19">
        <f t="shared" si="0"/>
        <v>0</v>
      </c>
    </row>
    <row r="45" spans="1:26" s="7" customFormat="1" ht="24" customHeight="1" x14ac:dyDescent="0.2">
      <c r="A45"/>
      <c r="B4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7"/>
      <c r="U45" s="57"/>
      <c r="V45" s="58"/>
      <c r="W45" s="57"/>
      <c r="X45" s="57"/>
      <c r="Y45" s="59"/>
      <c r="Z45" s="19">
        <f t="shared" si="0"/>
        <v>0</v>
      </c>
    </row>
    <row r="46" spans="1:26" s="7" customFormat="1" ht="24" customHeight="1" x14ac:dyDescent="0.2">
      <c r="A46"/>
      <c r="B4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7"/>
      <c r="U46" s="57"/>
      <c r="V46" s="58"/>
      <c r="W46" s="57"/>
      <c r="X46" s="57"/>
      <c r="Y46" s="59"/>
      <c r="Z46" s="19">
        <f t="shared" si="0"/>
        <v>0</v>
      </c>
    </row>
    <row r="47" spans="1:26" s="7" customFormat="1" ht="24" customHeight="1" x14ac:dyDescent="0.2">
      <c r="A47"/>
      <c r="B47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7"/>
      <c r="U47" s="57"/>
      <c r="V47" s="58"/>
      <c r="W47" s="57"/>
      <c r="X47" s="57"/>
      <c r="Y47" s="59"/>
      <c r="Z47" s="19">
        <f t="shared" si="0"/>
        <v>0</v>
      </c>
    </row>
    <row r="48" spans="1:26" s="7" customFormat="1" ht="24" customHeight="1" x14ac:dyDescent="0.2">
      <c r="A48"/>
      <c r="B48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7"/>
      <c r="U48" s="57"/>
      <c r="V48" s="58"/>
      <c r="W48" s="57"/>
      <c r="X48" s="57"/>
      <c r="Y48" s="59"/>
      <c r="Z48" s="19">
        <f t="shared" si="0"/>
        <v>0</v>
      </c>
    </row>
    <row r="49" spans="1:26" s="7" customFormat="1" ht="24" customHeight="1" x14ac:dyDescent="0.2">
      <c r="A49"/>
      <c r="B49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7"/>
      <c r="U49" s="57"/>
      <c r="V49" s="58"/>
      <c r="W49" s="57"/>
      <c r="X49" s="57"/>
      <c r="Y49" s="59"/>
      <c r="Z49" s="19">
        <f t="shared" si="0"/>
        <v>0</v>
      </c>
    </row>
    <row r="50" spans="1:26" s="7" customFormat="1" ht="24" customHeight="1" x14ac:dyDescent="0.2">
      <c r="A50" s="20" t="s">
        <v>28</v>
      </c>
      <c r="B50" s="20"/>
      <c r="C50" s="60">
        <f t="shared" ref="C50:U50" si="1">SUM(C14:C49)</f>
        <v>0</v>
      </c>
      <c r="D50" s="60">
        <f t="shared" si="1"/>
        <v>0</v>
      </c>
      <c r="E50" s="60">
        <f t="shared" si="1"/>
        <v>0</v>
      </c>
      <c r="F50" s="60">
        <f t="shared" si="1"/>
        <v>0</v>
      </c>
      <c r="G50" s="60">
        <f t="shared" si="1"/>
        <v>0</v>
      </c>
      <c r="H50" s="60">
        <f t="shared" si="1"/>
        <v>0</v>
      </c>
      <c r="I50" s="60">
        <f t="shared" si="1"/>
        <v>0</v>
      </c>
      <c r="J50" s="60">
        <f t="shared" si="1"/>
        <v>0</v>
      </c>
      <c r="K50" s="60">
        <f t="shared" si="1"/>
        <v>0</v>
      </c>
      <c r="L50" s="60">
        <f t="shared" si="1"/>
        <v>0</v>
      </c>
      <c r="M50" s="60">
        <f t="shared" si="1"/>
        <v>0</v>
      </c>
      <c r="N50" s="60">
        <f t="shared" si="1"/>
        <v>0</v>
      </c>
      <c r="O50" s="60">
        <f t="shared" si="1"/>
        <v>0</v>
      </c>
      <c r="P50" s="60">
        <f t="shared" si="1"/>
        <v>0</v>
      </c>
      <c r="Q50" s="60">
        <f t="shared" si="1"/>
        <v>0</v>
      </c>
      <c r="R50" s="60">
        <f t="shared" si="1"/>
        <v>0</v>
      </c>
      <c r="S50" s="60">
        <f t="shared" si="1"/>
        <v>0</v>
      </c>
      <c r="T50" s="61">
        <f t="shared" si="1"/>
        <v>0</v>
      </c>
      <c r="U50" s="61">
        <f t="shared" si="1"/>
        <v>0</v>
      </c>
      <c r="V50" s="62"/>
      <c r="W50" s="61">
        <f>SUM(W14:W49)</f>
        <v>0</v>
      </c>
      <c r="X50" s="61">
        <f>SUM(X14:X49)</f>
        <v>0</v>
      </c>
      <c r="Y50" s="63">
        <f>SUM(Y14:Y49)</f>
        <v>0</v>
      </c>
      <c r="Z50" s="21">
        <f>SUM(Z14:Z49)</f>
        <v>0</v>
      </c>
    </row>
    <row r="51" spans="1:26" s="7" customFormat="1" ht="12" customHeight="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"/>
    </row>
    <row r="52" spans="1:26" s="7" customFormat="1" ht="24" customHeight="1" x14ac:dyDescent="0.25">
      <c r="A52" s="39" t="s">
        <v>32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9">
        <f>Housing!O32</f>
        <v>0</v>
      </c>
    </row>
    <row r="53" spans="1:26" s="7" customFormat="1" ht="12" customHeight="1" thickBot="1" x14ac:dyDescent="0.3">
      <c r="A53" s="22"/>
      <c r="B53" s="23"/>
      <c r="C53" s="23"/>
      <c r="D53" s="23"/>
      <c r="E53" s="23"/>
      <c r="F53" s="24"/>
      <c r="G53" s="23"/>
      <c r="H53" s="24"/>
      <c r="I53" s="24"/>
      <c r="J53" s="24"/>
      <c r="K53" s="24"/>
      <c r="L53" s="24"/>
      <c r="M53" s="24"/>
      <c r="N53" s="23"/>
      <c r="O53" s="23"/>
      <c r="P53" s="23"/>
      <c r="Q53" s="23"/>
      <c r="R53" s="23"/>
      <c r="S53" s="23"/>
      <c r="T53" s="23"/>
      <c r="U53" s="23"/>
      <c r="V53" s="24"/>
      <c r="W53" s="24"/>
      <c r="X53" s="37"/>
      <c r="Y53" s="37"/>
      <c r="Z53" s="25"/>
    </row>
    <row r="54" spans="1:26" s="7" customFormat="1" ht="24" customHeight="1" thickTop="1" thickBot="1" x14ac:dyDescent="0.25">
      <c r="A54" s="26" t="s">
        <v>33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38"/>
      <c r="Z54" s="33">
        <f>Z52+Z50</f>
        <v>0</v>
      </c>
    </row>
    <row r="55" spans="1:26" ht="13.5" thickTop="1" x14ac:dyDescent="0.2"/>
  </sheetData>
  <mergeCells count="18">
    <mergeCell ref="R4:Z4"/>
    <mergeCell ref="M4:Q4"/>
    <mergeCell ref="A5:Z5"/>
    <mergeCell ref="N1:Q1"/>
    <mergeCell ref="N2:Q2"/>
    <mergeCell ref="O3:Q3"/>
    <mergeCell ref="B1:H1"/>
    <mergeCell ref="B2:H2"/>
    <mergeCell ref="B3:H3"/>
    <mergeCell ref="B4:H4"/>
    <mergeCell ref="R1:Z1"/>
    <mergeCell ref="R2:Z2"/>
    <mergeCell ref="R3:Z3"/>
    <mergeCell ref="A6:V6"/>
    <mergeCell ref="A8:H8"/>
    <mergeCell ref="A9:O9"/>
    <mergeCell ref="A11:Z11"/>
    <mergeCell ref="A10:O10"/>
  </mergeCells>
  <phoneticPr fontId="0" type="noConversion"/>
  <printOptions horizontalCentered="1"/>
  <pageMargins left="0.2109375" right="0.2" top="0.54" bottom="0.35" header="0.27" footer="0.27"/>
  <pageSetup scale="67" fitToHeight="2" orientation="landscape" r:id="rId1"/>
  <headerFooter alignWithMargins="0">
    <oddHeader xml:space="preserve">&amp;L&amp;"Banner,Regular"&amp;14GRAND ASSEMBLY 2018      June 16-19, 2018&amp;C&amp;14Registration Form&amp;R&amp;14Page &amp;P of &amp;N
</oddHeader>
    <oddFooter>&amp;L&amp;"Banner,Regular"&amp;12Deadline:  May 1, 2018&amp;C&amp;"Banner,Regular"Mail: Registration Form, Housing Form and one check for both to 
Chris Lawton 5309 Franklin Grove Street, North Las Vegas, NV 89081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C37"/>
  <sheetViews>
    <sheetView tabSelected="1" zoomScale="80" zoomScaleNormal="80" zoomScaleSheetLayoutView="80" workbookViewId="0">
      <selection activeCell="R11" sqref="R11"/>
    </sheetView>
  </sheetViews>
  <sheetFormatPr defaultColWidth="11.42578125" defaultRowHeight="15" x14ac:dyDescent="0.25"/>
  <cols>
    <col min="1" max="1" width="9.28515625" style="3" customWidth="1"/>
    <col min="2" max="2" width="9.42578125" style="3" customWidth="1"/>
    <col min="3" max="3" width="11" style="3" customWidth="1"/>
    <col min="4" max="4" width="20" style="3" customWidth="1"/>
    <col min="5" max="5" width="7.85546875" style="3" customWidth="1"/>
    <col min="6" max="6" width="20" style="3" customWidth="1"/>
    <col min="7" max="7" width="7.7109375" style="3" customWidth="1"/>
    <col min="8" max="8" width="20" style="3" customWidth="1"/>
    <col min="9" max="9" width="7.5703125" style="3" customWidth="1"/>
    <col min="10" max="10" width="20" style="3" customWidth="1"/>
    <col min="11" max="11" width="8.140625" style="3" customWidth="1"/>
    <col min="12" max="12" width="13.140625" style="3" customWidth="1"/>
    <col min="13" max="13" width="12.5703125" style="3" customWidth="1"/>
    <col min="14" max="14" width="11.5703125" style="3" customWidth="1"/>
    <col min="15" max="15" width="11" style="3" customWidth="1"/>
    <col min="16" max="16384" width="11.42578125" style="3"/>
  </cols>
  <sheetData>
    <row r="1" spans="1:107" s="4" customFormat="1" ht="29.25" customHeight="1" x14ac:dyDescent="0.25">
      <c r="A1" s="86" t="s">
        <v>12</v>
      </c>
      <c r="B1" s="87"/>
      <c r="C1" s="81"/>
      <c r="D1" s="81"/>
      <c r="E1" s="81"/>
      <c r="F1" s="81"/>
      <c r="G1" s="81"/>
      <c r="H1" s="34" t="s">
        <v>3</v>
      </c>
      <c r="I1" s="82"/>
      <c r="J1" s="81"/>
      <c r="K1" s="81"/>
      <c r="L1" s="81"/>
      <c r="M1" s="81"/>
      <c r="N1" s="81"/>
      <c r="O1" s="81"/>
    </row>
    <row r="2" spans="1:107" s="4" customFormat="1" ht="29.25" customHeight="1" x14ac:dyDescent="0.25">
      <c r="A2" s="83" t="s">
        <v>4</v>
      </c>
      <c r="B2" s="83"/>
      <c r="C2" s="84"/>
      <c r="D2" s="84"/>
      <c r="E2" s="84"/>
      <c r="F2" s="84"/>
      <c r="G2" s="84"/>
      <c r="H2" s="34" t="s">
        <v>5</v>
      </c>
      <c r="I2" s="85"/>
      <c r="J2" s="84"/>
      <c r="K2" s="84"/>
      <c r="L2" s="84"/>
      <c r="M2" s="84"/>
      <c r="N2" s="84"/>
      <c r="O2" s="84"/>
    </row>
    <row r="3" spans="1:107" s="4" customFormat="1" ht="29.25" customHeight="1" x14ac:dyDescent="0.25">
      <c r="A3" s="83" t="s">
        <v>6</v>
      </c>
      <c r="B3" s="83"/>
      <c r="C3" s="84"/>
      <c r="D3" s="84"/>
      <c r="E3" s="84"/>
      <c r="F3" s="84"/>
      <c r="G3" s="84"/>
      <c r="H3" s="34" t="s">
        <v>7</v>
      </c>
      <c r="I3" s="88"/>
      <c r="J3" s="84"/>
      <c r="K3" s="84"/>
      <c r="L3" s="84"/>
      <c r="M3" s="84"/>
      <c r="N3" s="84"/>
      <c r="O3" s="84"/>
    </row>
    <row r="4" spans="1:107" s="4" customFormat="1" ht="29.25" customHeight="1" thickBot="1" x14ac:dyDescent="0.3">
      <c r="A4" s="83" t="s">
        <v>8</v>
      </c>
      <c r="B4" s="83"/>
      <c r="C4" s="84"/>
      <c r="D4" s="84"/>
      <c r="E4" s="84"/>
      <c r="F4" s="84"/>
      <c r="G4" s="84"/>
      <c r="H4" s="35" t="s">
        <v>29</v>
      </c>
      <c r="I4" s="89"/>
      <c r="J4" s="90"/>
      <c r="K4" s="90"/>
      <c r="L4" s="90"/>
      <c r="M4" s="90"/>
      <c r="N4" s="90"/>
      <c r="O4" s="90"/>
    </row>
    <row r="5" spans="1:107" s="1" customFormat="1" ht="30" customHeight="1" thickTop="1" x14ac:dyDescent="0.4">
      <c r="A5" s="72" t="s">
        <v>14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107" s="4" customFormat="1" ht="18" customHeight="1" x14ac:dyDescent="0.25">
      <c r="A6" s="64" t="s">
        <v>36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07" s="4" customFormat="1" ht="18" customHeight="1" x14ac:dyDescent="0.25">
      <c r="A7" s="9" t="s">
        <v>35</v>
      </c>
      <c r="B7" s="8"/>
      <c r="C7" s="8"/>
      <c r="D7" s="8"/>
      <c r="E7" s="8"/>
      <c r="F7" s="8"/>
      <c r="G7" s="8"/>
      <c r="H7" s="8"/>
      <c r="I7" s="8"/>
      <c r="J7" s="8"/>
      <c r="K7" s="8"/>
      <c r="L7" s="40"/>
      <c r="M7" s="41"/>
      <c r="N7" s="8"/>
      <c r="O7" s="8"/>
    </row>
    <row r="8" spans="1:107" s="4" customFormat="1" ht="18" customHeight="1" x14ac:dyDescent="0.25">
      <c r="A8" s="64" t="s">
        <v>9</v>
      </c>
      <c r="B8" s="64"/>
      <c r="C8" s="64"/>
      <c r="D8" s="64"/>
      <c r="E8" s="64"/>
      <c r="F8" s="64"/>
      <c r="G8" s="64"/>
      <c r="H8" s="3"/>
      <c r="I8" s="3"/>
      <c r="J8" s="3"/>
      <c r="K8" s="3"/>
      <c r="L8" s="3"/>
      <c r="M8" s="3"/>
      <c r="N8" s="3"/>
      <c r="O8" s="3" t="s">
        <v>1</v>
      </c>
    </row>
    <row r="9" spans="1:107" s="4" customFormat="1" ht="18" customHeight="1" x14ac:dyDescent="0.25">
      <c r="A9" s="65" t="s">
        <v>45</v>
      </c>
      <c r="B9" s="64"/>
      <c r="C9" s="64"/>
      <c r="D9" s="64"/>
      <c r="E9" s="64"/>
      <c r="F9" s="64"/>
      <c r="G9" s="64"/>
      <c r="H9" s="64"/>
      <c r="I9" s="64"/>
      <c r="J9" s="64"/>
      <c r="K9" s="3"/>
      <c r="L9" s="3"/>
      <c r="M9" s="3"/>
      <c r="N9" s="3"/>
      <c r="O9" s="3" t="s">
        <v>1</v>
      </c>
    </row>
    <row r="10" spans="1:107" s="4" customFormat="1" ht="18" customHeight="1" x14ac:dyDescent="0.25">
      <c r="A10" s="64" t="s">
        <v>44</v>
      </c>
      <c r="B10" s="64"/>
      <c r="C10" s="64"/>
      <c r="D10" s="64"/>
      <c r="E10" s="64"/>
      <c r="F10" s="64"/>
      <c r="G10" s="64"/>
      <c r="H10" s="64"/>
      <c r="I10" s="64"/>
      <c r="J10" s="64"/>
      <c r="K10" s="3"/>
      <c r="L10" s="3"/>
      <c r="M10" s="3"/>
      <c r="N10" s="3"/>
      <c r="O10" s="5"/>
    </row>
    <row r="11" spans="1:107" s="4" customFormat="1" ht="19.5" customHeight="1" x14ac:dyDescent="0.3">
      <c r="A11" s="9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07" s="12" customFormat="1" ht="45" x14ac:dyDescent="0.25">
      <c r="A12" s="16" t="s">
        <v>10</v>
      </c>
      <c r="B12" s="16" t="s">
        <v>18</v>
      </c>
      <c r="C12" s="16" t="s">
        <v>19</v>
      </c>
      <c r="D12" s="16" t="s">
        <v>20</v>
      </c>
      <c r="E12" s="43" t="s">
        <v>21</v>
      </c>
      <c r="F12" s="16" t="s">
        <v>22</v>
      </c>
      <c r="G12" s="43" t="s">
        <v>23</v>
      </c>
      <c r="H12" s="16" t="s">
        <v>24</v>
      </c>
      <c r="I12" s="43" t="s">
        <v>25</v>
      </c>
      <c r="J12" s="16" t="s">
        <v>26</v>
      </c>
      <c r="K12" s="43" t="s">
        <v>27</v>
      </c>
      <c r="L12" s="16" t="s">
        <v>46</v>
      </c>
      <c r="M12" s="16" t="s">
        <v>34</v>
      </c>
      <c r="N12" s="42" t="s">
        <v>47</v>
      </c>
      <c r="O12" s="16" t="s">
        <v>11</v>
      </c>
    </row>
    <row r="13" spans="1:107" s="6" customFormat="1" ht="24.75" customHeight="1" x14ac:dyDescent="0.25">
      <c r="A13">
        <v>1</v>
      </c>
      <c r="B13"/>
      <c r="C13"/>
      <c r="D13"/>
      <c r="E13"/>
      <c r="F13"/>
      <c r="G13"/>
      <c r="H13"/>
      <c r="I13"/>
      <c r="J13"/>
      <c r="K13"/>
      <c r="L13"/>
      <c r="M13"/>
      <c r="N13"/>
      <c r="O13" s="19">
        <f>SUM((L13*125)+(M13*5)+(N13*25))</f>
        <v>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</row>
    <row r="14" spans="1:107" ht="24.75" customHeight="1" x14ac:dyDescent="0.25">
      <c r="A14">
        <v>2</v>
      </c>
      <c r="B14"/>
      <c r="C14"/>
      <c r="D14"/>
      <c r="E14"/>
      <c r="F14"/>
      <c r="G14"/>
      <c r="H14"/>
      <c r="I14"/>
      <c r="J14"/>
      <c r="K14"/>
      <c r="L14"/>
      <c r="M14"/>
      <c r="N14"/>
      <c r="O14" s="19">
        <f t="shared" ref="O14:O31" si="0">SUM((L14*125)+(M14*5)+(N14*25))</f>
        <v>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</row>
    <row r="15" spans="1:107" s="6" customFormat="1" ht="24.75" customHeight="1" x14ac:dyDescent="0.25">
      <c r="A15">
        <v>3</v>
      </c>
      <c r="B15"/>
      <c r="C15"/>
      <c r="D15"/>
      <c r="E15"/>
      <c r="F15"/>
      <c r="G15"/>
      <c r="H15"/>
      <c r="I15"/>
      <c r="J15"/>
      <c r="K15"/>
      <c r="L15"/>
      <c r="M15"/>
      <c r="N15"/>
      <c r="O15" s="19">
        <f t="shared" si="0"/>
        <v>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</row>
    <row r="16" spans="1:107" ht="24.75" customHeight="1" x14ac:dyDescent="0.25">
      <c r="A16">
        <v>4</v>
      </c>
      <c r="B16"/>
      <c r="C16"/>
      <c r="D16"/>
      <c r="E16"/>
      <c r="F16"/>
      <c r="G16"/>
      <c r="H16"/>
      <c r="I16"/>
      <c r="J16"/>
      <c r="K16"/>
      <c r="L16"/>
      <c r="M16"/>
      <c r="N16"/>
      <c r="O16" s="19">
        <f t="shared" si="0"/>
        <v>0</v>
      </c>
    </row>
    <row r="17" spans="1:15" ht="24.75" customHeight="1" x14ac:dyDescent="0.25">
      <c r="A17">
        <v>5</v>
      </c>
      <c r="B17"/>
      <c r="C17"/>
      <c r="D17"/>
      <c r="E17"/>
      <c r="F17"/>
      <c r="G17"/>
      <c r="H17"/>
      <c r="I17"/>
      <c r="J17"/>
      <c r="K17"/>
      <c r="L17"/>
      <c r="M17"/>
      <c r="N17"/>
      <c r="O17" s="19">
        <f t="shared" si="0"/>
        <v>0</v>
      </c>
    </row>
    <row r="18" spans="1:15" s="5" customFormat="1" ht="24.75" customHeight="1" x14ac:dyDescent="0.25">
      <c r="A18">
        <v>7</v>
      </c>
      <c r="B18"/>
      <c r="C18"/>
      <c r="D18"/>
      <c r="E18"/>
      <c r="F18"/>
      <c r="G18"/>
      <c r="H18"/>
      <c r="I18"/>
      <c r="J18"/>
      <c r="K18"/>
      <c r="L18"/>
      <c r="M18"/>
      <c r="N18"/>
      <c r="O18" s="19">
        <f t="shared" si="0"/>
        <v>0</v>
      </c>
    </row>
    <row r="19" spans="1:15" s="5" customFormat="1" ht="24.75" customHeight="1" x14ac:dyDescent="0.25">
      <c r="A19">
        <v>8</v>
      </c>
      <c r="B19"/>
      <c r="C19"/>
      <c r="D19"/>
      <c r="E19"/>
      <c r="F19"/>
      <c r="G19"/>
      <c r="H19"/>
      <c r="I19"/>
      <c r="J19"/>
      <c r="K19"/>
      <c r="L19"/>
      <c r="M19"/>
      <c r="N19"/>
      <c r="O19" s="19">
        <f t="shared" si="0"/>
        <v>0</v>
      </c>
    </row>
    <row r="20" spans="1:15" ht="24.6" customHeight="1" x14ac:dyDescent="0.25">
      <c r="A20">
        <v>9</v>
      </c>
      <c r="B20"/>
      <c r="C20"/>
      <c r="D20"/>
      <c r="E20"/>
      <c r="F20"/>
      <c r="G20"/>
      <c r="H20"/>
      <c r="I20"/>
      <c r="J20"/>
      <c r="K20"/>
      <c r="L20"/>
      <c r="M20"/>
      <c r="N20"/>
      <c r="O20" s="19">
        <f t="shared" si="0"/>
        <v>0</v>
      </c>
    </row>
    <row r="21" spans="1:15" ht="24.75" customHeight="1" x14ac:dyDescent="0.25">
      <c r="A21">
        <v>10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 s="19">
        <f t="shared" si="0"/>
        <v>0</v>
      </c>
    </row>
    <row r="22" spans="1:15" ht="24.75" customHeight="1" x14ac:dyDescent="0.25">
      <c r="A22">
        <v>11</v>
      </c>
      <c r="B22"/>
      <c r="C22"/>
      <c r="D22"/>
      <c r="E22"/>
      <c r="F22"/>
      <c r="G22"/>
      <c r="H22"/>
      <c r="I22"/>
      <c r="J22"/>
      <c r="K22"/>
      <c r="L22"/>
      <c r="M22"/>
      <c r="N22"/>
      <c r="O22" s="19">
        <f t="shared" si="0"/>
        <v>0</v>
      </c>
    </row>
    <row r="23" spans="1:15" ht="24.75" customHeight="1" x14ac:dyDescent="0.25">
      <c r="A23">
        <v>12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 s="19">
        <f t="shared" si="0"/>
        <v>0</v>
      </c>
    </row>
    <row r="24" spans="1:15" ht="24.75" customHeight="1" x14ac:dyDescent="0.25">
      <c r="A24">
        <v>13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 s="19">
        <f t="shared" si="0"/>
        <v>0</v>
      </c>
    </row>
    <row r="25" spans="1:15" ht="24.75" customHeight="1" x14ac:dyDescent="0.25">
      <c r="A25">
        <v>14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 s="19">
        <f t="shared" si="0"/>
        <v>0</v>
      </c>
    </row>
    <row r="26" spans="1:15" ht="24.75" customHeight="1" x14ac:dyDescent="0.25">
      <c r="A26">
        <v>15</v>
      </c>
      <c r="B26"/>
      <c r="C26"/>
      <c r="D26"/>
      <c r="E26"/>
      <c r="F26"/>
      <c r="G26"/>
      <c r="H26"/>
      <c r="I26"/>
      <c r="J26"/>
      <c r="K26"/>
      <c r="L26"/>
      <c r="M26"/>
      <c r="N26"/>
      <c r="O26" s="19">
        <f t="shared" si="0"/>
        <v>0</v>
      </c>
    </row>
    <row r="27" spans="1:15" ht="24.75" customHeight="1" x14ac:dyDescent="0.25">
      <c r="A27">
        <v>16</v>
      </c>
      <c r="B27"/>
      <c r="C27"/>
      <c r="D27"/>
      <c r="E27"/>
      <c r="F27"/>
      <c r="G27"/>
      <c r="H27"/>
      <c r="I27"/>
      <c r="J27"/>
      <c r="K27"/>
      <c r="L27"/>
      <c r="M27"/>
      <c r="N27"/>
      <c r="O27" s="19">
        <f t="shared" si="0"/>
        <v>0</v>
      </c>
    </row>
    <row r="28" spans="1:15" ht="24.75" customHeight="1" x14ac:dyDescent="0.25">
      <c r="A28">
        <v>17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 s="19">
        <f t="shared" si="0"/>
        <v>0</v>
      </c>
    </row>
    <row r="29" spans="1:15" ht="24.75" customHeight="1" x14ac:dyDescent="0.25">
      <c r="A29">
        <v>18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 s="19">
        <f t="shared" si="0"/>
        <v>0</v>
      </c>
    </row>
    <row r="30" spans="1:15" ht="24.75" customHeight="1" x14ac:dyDescent="0.25">
      <c r="A30">
        <v>19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 s="19">
        <f t="shared" si="0"/>
        <v>0</v>
      </c>
    </row>
    <row r="31" spans="1:15" ht="24.75" customHeight="1" x14ac:dyDescent="0.25">
      <c r="A31">
        <v>20</v>
      </c>
      <c r="B31"/>
      <c r="C31"/>
      <c r="D31"/>
      <c r="E31"/>
      <c r="F31"/>
      <c r="G31"/>
      <c r="H31"/>
      <c r="I31"/>
      <c r="J31"/>
      <c r="K31"/>
      <c r="L31"/>
      <c r="M31"/>
      <c r="N31"/>
      <c r="O31" s="19">
        <f t="shared" si="0"/>
        <v>0</v>
      </c>
    </row>
    <row r="32" spans="1:15" ht="21" customHeight="1" x14ac:dyDescent="0.25">
      <c r="A32" s="30" t="s">
        <v>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2">
        <f>SUM(O13:O31)</f>
        <v>0</v>
      </c>
    </row>
    <row r="37" spans="10:10" x14ac:dyDescent="0.25">
      <c r="J37" s="5"/>
    </row>
  </sheetData>
  <mergeCells count="18">
    <mergeCell ref="A11:O11"/>
    <mergeCell ref="A6:O6"/>
    <mergeCell ref="A8:G8"/>
    <mergeCell ref="A9:J9"/>
    <mergeCell ref="A10:J10"/>
    <mergeCell ref="A5:S5"/>
    <mergeCell ref="A3:B3"/>
    <mergeCell ref="C3:G3"/>
    <mergeCell ref="I3:O3"/>
    <mergeCell ref="A4:B4"/>
    <mergeCell ref="C4:G4"/>
    <mergeCell ref="I4:O4"/>
    <mergeCell ref="C1:G1"/>
    <mergeCell ref="I1:O1"/>
    <mergeCell ref="A2:B2"/>
    <mergeCell ref="C2:G2"/>
    <mergeCell ref="I2:O2"/>
    <mergeCell ref="A1:B1"/>
  </mergeCells>
  <phoneticPr fontId="0" type="noConversion"/>
  <printOptions horizontalCentered="1"/>
  <pageMargins left="0.25" right="0.25" top="0.47" bottom="0.88" header="0" footer="0.26"/>
  <pageSetup scale="64" orientation="landscape" r:id="rId1"/>
  <headerFooter>
    <oddHeader xml:space="preserve">&amp;L&amp;18GRAND ASSEMBLY 2018      June 16-19, 2018&amp;C&amp;18Housing Form&amp;R&amp;18Page &amp;P of &amp;N
</oddHeader>
    <oddFooter>&amp;L&amp;12Deadline:  May 1, 2018&amp;C&amp;12Mail: Registration Form, Housing Form and one check for both to 
Chris Lawton 5309 Franklin Grove Street, North Las Vegas, NV 89081</oddFooter>
  </headerFooter>
  <ignoredErrors>
    <ignoredError sqref="O32" calculatedColumn="1"/>
  </ignoredErrors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Registration</vt:lpstr>
      <vt:lpstr>Housing</vt:lpstr>
      <vt:lpstr>Housing!Print_Area</vt:lpstr>
      <vt:lpstr>Registration!Print_Area</vt:lpstr>
      <vt:lpstr>Registration!Print_Titles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2005 Registration Form</dc:title>
  <dc:creator>Chris Lawton</dc:creator>
  <cp:lastModifiedBy>HP</cp:lastModifiedBy>
  <cp:lastPrinted>2018-04-10T21:43:32Z</cp:lastPrinted>
  <dcterms:created xsi:type="dcterms:W3CDTF">2000-02-29T16:39:45Z</dcterms:created>
  <dcterms:modified xsi:type="dcterms:W3CDTF">2018-04-10T21:50:01Z</dcterms:modified>
</cp:coreProperties>
</file>